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<sst xmlns="http://schemas.openxmlformats.org/spreadsheetml/2006/main" count="43" uniqueCount="40">
  <si>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ナダ電子株式会社御中</t>
  </si>
  <si>
    <t>下記のとおり注文いたします。</t>
  </si>
  <si>
    <t>会社名</t>
  </si>
  <si>
    <t>フリガナ</t>
  </si>
  <si>
    <t>お名前</t>
  </si>
  <si>
    <t>ご住所</t>
  </si>
  <si>
    <t>ＴＥＬ</t>
  </si>
  <si>
    <t>ＦＡＸ</t>
  </si>
  <si>
    <t>E-mail</t>
  </si>
  <si>
    <t>◆お客様情報</t>
  </si>
  <si>
    <t>◆ご注文内容</t>
  </si>
  <si>
    <t>消費税額</t>
  </si>
  <si>
    <t>御社名</t>
  </si>
  <si>
    <t>ご担当者</t>
  </si>
  <si>
    <t>数         量</t>
  </si>
  <si>
    <t>単         価</t>
  </si>
  <si>
    <t>商品ご注文金額合計</t>
  </si>
  <si>
    <t>総合計金額</t>
  </si>
  <si>
    <t>※代金引換の場合、代引手数料は弊社で負担致します。</t>
  </si>
  <si>
    <t>金                額</t>
  </si>
  <si>
    <t>口座名義人：ナダ電子株式会社</t>
  </si>
  <si>
    <t>[振込先]</t>
  </si>
  <si>
    <t>入金確認後発送致します。</t>
  </si>
  <si>
    <t>佐川急便での代引きとなります。一部地域では他社便となります。</t>
  </si>
  <si>
    <t>〒</t>
  </si>
  <si>
    <t>ＦＡＸ番号　０７８－４１２－２２２２</t>
  </si>
  <si>
    <r>
      <t>商　品　名</t>
    </r>
    <r>
      <rPr>
        <sz val="11"/>
        <color indexed="8"/>
        <rFont val="ＭＳ Ｐ明朝"/>
        <family val="1"/>
      </rPr>
      <t>（消費税は含まれていません）</t>
    </r>
  </si>
  <si>
    <r>
      <rPr>
        <sz val="12"/>
        <color indexed="8"/>
        <rFont val="ＭＳ Ｐゴシック"/>
        <family val="3"/>
      </rPr>
      <t>◆お届け先</t>
    </r>
    <r>
      <rPr>
        <sz val="10"/>
        <color indexed="8"/>
        <rFont val="ＭＳ Ｐ明朝"/>
        <family val="1"/>
      </rPr>
      <t>（上記ご住所とお届け先が異なる場合のみご記入下さい。）</t>
    </r>
  </si>
  <si>
    <r>
      <rPr>
        <sz val="12"/>
        <color indexed="8"/>
        <rFont val="ＭＳ Ｐゴシック"/>
        <family val="3"/>
      </rPr>
      <t>◆お支払い方法</t>
    </r>
    <r>
      <rPr>
        <sz val="10"/>
        <color indexed="8"/>
        <rFont val="ＭＳ Ｐ明朝"/>
        <family val="1"/>
      </rPr>
      <t>（□欄にチェックをお願い致します）</t>
    </r>
  </si>
  <si>
    <t>◆通信欄</t>
  </si>
  <si>
    <t>日</t>
  </si>
  <si>
    <t>月</t>
  </si>
  <si>
    <t>年</t>
  </si>
  <si>
    <t>注      文      書</t>
  </si>
  <si>
    <t>代金引換</t>
  </si>
  <si>
    <t>銀行振込</t>
  </si>
  <si>
    <t>※商品ご注文金額合計（税別）10,000円以上で送・手数料は弊社負担となります。</t>
  </si>
  <si>
    <t>三菱ＵＦＪ銀行　神戸中央支店　当座　３４３０２２</t>
  </si>
  <si>
    <t>※沖縄、北海道は商品ご注文金額合計（税別）50,000円以上で送・手数料は弊社負担となります。</t>
  </si>
  <si>
    <r>
      <t>送・手数料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明朝"/>
        <family val="1"/>
      </rPr>
      <t>※沖縄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明朝"/>
        <family val="1"/>
      </rPr>
      <t>￥３，０００</t>
    </r>
    <r>
      <rPr>
        <sz val="11"/>
        <color indexed="8"/>
        <rFont val="ＭＳ Ｐゴシック"/>
        <family val="3"/>
      </rPr>
      <t xml:space="preserve">． </t>
    </r>
    <r>
      <rPr>
        <sz val="11"/>
        <color indexed="8"/>
        <rFont val="ＭＳ Ｐ明朝"/>
        <family val="1"/>
      </rPr>
      <t>北海道　￥２，０００． その他の府県　￥１，０００．</t>
    </r>
    <r>
      <rPr>
        <sz val="11"/>
        <color indexed="8"/>
        <rFont val="ＭＳ Ｐゴシック"/>
        <family val="3"/>
      </rPr>
      <t>(該当する手数料）⇒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</si>
</sst>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6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65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2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.6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.6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Calibri"/>
      <family val="3"/>
    </font>
    <font>
      <b/>
      <sz val="18"/>
      <color theme="1"/>
      <name val="Calibri"/>
      <family val="3"/>
    </font>
    <font>
      <sz val="12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46" fillId="0" borderId="16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4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38" fontId="0" fillId="0" borderId="0" xfId="49" applyFont="1" applyBorder="1" applyAlignment="1" applyProtection="1">
      <alignment horizontal="center" vertical="center"/>
      <protection/>
    </xf>
    <xf numFmtId="38" fontId="0" fillId="0" borderId="0" xfId="49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6" fillId="0" borderId="0" xfId="0" applyFont="1" applyBorder="1" applyAlignment="1" applyProtection="1">
      <alignment vertical="top"/>
      <protection/>
    </xf>
    <xf numFmtId="0" fontId="46" fillId="0" borderId="0" xfId="0" applyFont="1" applyBorder="1" applyAlignment="1" applyProtection="1">
      <alignment vertical="top" wrapText="1"/>
      <protection/>
    </xf>
    <xf numFmtId="0" fontId="0" fillId="0" borderId="0" xfId="0" applyFont="1" applyAlignment="1">
      <alignment horizontal="distributed" vertical="center"/>
    </xf>
    <xf numFmtId="0" fontId="46" fillId="0" borderId="0" xfId="0" applyFont="1" applyBorder="1" applyAlignment="1">
      <alignment vertical="center"/>
    </xf>
    <xf numFmtId="0" fontId="46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0" fillId="0" borderId="14" xfId="49" applyFont="1" applyBorder="1" applyAlignment="1" applyProtection="1">
      <alignment vertical="center"/>
      <protection locked="0"/>
    </xf>
    <xf numFmtId="38" fontId="0" fillId="0" borderId="20" xfId="49" applyFont="1" applyBorder="1" applyAlignment="1" applyProtection="1">
      <alignment vertical="center"/>
      <protection locked="0"/>
    </xf>
    <xf numFmtId="38" fontId="0" fillId="0" borderId="12" xfId="49" applyFont="1" applyBorder="1" applyAlignment="1" applyProtection="1">
      <alignment vertical="center"/>
      <protection locked="0"/>
    </xf>
    <xf numFmtId="38" fontId="0" fillId="0" borderId="21" xfId="49" applyFont="1" applyBorder="1" applyAlignment="1" applyProtection="1">
      <alignment vertical="center"/>
      <protection locked="0"/>
    </xf>
    <xf numFmtId="38" fontId="0" fillId="0" borderId="22" xfId="49" applyFont="1" applyBorder="1" applyAlignment="1" applyProtection="1">
      <alignment horizontal="center" vertical="center"/>
      <protection locked="0"/>
    </xf>
    <xf numFmtId="38" fontId="0" fillId="0" borderId="12" xfId="49" applyFont="1" applyBorder="1" applyAlignment="1" applyProtection="1">
      <alignment horizontal="center" vertical="center"/>
      <protection locked="0"/>
    </xf>
    <xf numFmtId="38" fontId="0" fillId="0" borderId="18" xfId="49" applyFont="1" applyBorder="1" applyAlignment="1" applyProtection="1">
      <alignment horizontal="center" vertical="center"/>
      <protection locked="0"/>
    </xf>
    <xf numFmtId="0" fontId="48" fillId="0" borderId="0" xfId="0" applyFont="1" applyAlignment="1">
      <alignment vertical="center"/>
    </xf>
    <xf numFmtId="0" fontId="46" fillId="0" borderId="23" xfId="0" applyFont="1" applyBorder="1" applyAlignment="1" applyProtection="1">
      <alignment vertical="top"/>
      <protection locked="0"/>
    </xf>
    <xf numFmtId="0" fontId="46" fillId="0" borderId="24" xfId="0" applyFont="1" applyBorder="1" applyAlignment="1" applyProtection="1">
      <alignment vertical="top"/>
      <protection locked="0"/>
    </xf>
    <xf numFmtId="0" fontId="46" fillId="0" borderId="21" xfId="0" applyFont="1" applyBorder="1" applyAlignment="1" applyProtection="1">
      <alignment vertical="top"/>
      <protection locked="0"/>
    </xf>
    <xf numFmtId="0" fontId="46" fillId="0" borderId="25" xfId="0" applyFont="1" applyBorder="1" applyAlignment="1" applyProtection="1">
      <alignment vertical="top" wrapText="1"/>
      <protection locked="0"/>
    </xf>
    <xf numFmtId="0" fontId="46" fillId="0" borderId="26" xfId="0" applyFont="1" applyBorder="1" applyAlignment="1" applyProtection="1">
      <alignment vertical="top" wrapText="1"/>
      <protection locked="0"/>
    </xf>
    <xf numFmtId="0" fontId="46" fillId="0" borderId="22" xfId="0" applyFont="1" applyBorder="1" applyAlignment="1" applyProtection="1">
      <alignment vertical="top" wrapText="1"/>
      <protection locked="0"/>
    </xf>
    <xf numFmtId="0" fontId="46" fillId="0" borderId="27" xfId="0" applyFont="1" applyBorder="1" applyAlignment="1" applyProtection="1">
      <alignment vertical="top"/>
      <protection locked="0"/>
    </xf>
    <xf numFmtId="0" fontId="46" fillId="0" borderId="28" xfId="0" applyFont="1" applyBorder="1" applyAlignment="1" applyProtection="1">
      <alignment vertical="top"/>
      <protection locked="0"/>
    </xf>
    <xf numFmtId="0" fontId="46" fillId="0" borderId="29" xfId="0" applyFont="1" applyBorder="1" applyAlignment="1" applyProtection="1">
      <alignment vertical="top"/>
      <protection locked="0"/>
    </xf>
    <xf numFmtId="0" fontId="46" fillId="0" borderId="10" xfId="0" applyFont="1" applyBorder="1" applyAlignment="1" applyProtection="1">
      <alignment vertical="center"/>
      <protection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46" fillId="0" borderId="30" xfId="0" applyFont="1" applyBorder="1" applyAlignment="1" applyProtection="1">
      <alignment vertical="center"/>
      <protection locked="0"/>
    </xf>
    <xf numFmtId="0" fontId="46" fillId="0" borderId="24" xfId="0" applyFont="1" applyBorder="1" applyAlignment="1" applyProtection="1">
      <alignment vertical="center"/>
      <protection locked="0"/>
    </xf>
    <xf numFmtId="0" fontId="46" fillId="0" borderId="21" xfId="0" applyFont="1" applyBorder="1" applyAlignment="1" applyProtection="1">
      <alignment vertical="center"/>
      <protection locked="0"/>
    </xf>
    <xf numFmtId="0" fontId="46" fillId="0" borderId="15" xfId="0" applyFont="1" applyBorder="1" applyAlignment="1" applyProtection="1">
      <alignment vertical="center"/>
      <protection locked="0"/>
    </xf>
    <xf numFmtId="0" fontId="46" fillId="0" borderId="26" xfId="0" applyFont="1" applyBorder="1" applyAlignment="1" applyProtection="1">
      <alignment vertical="center"/>
      <protection locked="0"/>
    </xf>
    <xf numFmtId="0" fontId="46" fillId="0" borderId="22" xfId="0" applyFont="1" applyBorder="1" applyAlignment="1" applyProtection="1">
      <alignment vertical="center"/>
      <protection locked="0"/>
    </xf>
    <xf numFmtId="0" fontId="46" fillId="0" borderId="31" xfId="0" applyFont="1" applyBorder="1" applyAlignment="1" applyProtection="1">
      <alignment vertical="center"/>
      <protection locked="0"/>
    </xf>
    <xf numFmtId="0" fontId="46" fillId="0" borderId="28" xfId="0" applyFont="1" applyBorder="1" applyAlignment="1" applyProtection="1">
      <alignment vertical="center"/>
      <protection locked="0"/>
    </xf>
    <xf numFmtId="0" fontId="46" fillId="0" borderId="29" xfId="0" applyFont="1" applyBorder="1" applyAlignment="1" applyProtection="1">
      <alignment vertical="center"/>
      <protection locked="0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38" fontId="46" fillId="0" borderId="33" xfId="49" applyFont="1" applyBorder="1" applyAlignment="1" applyProtection="1">
      <alignment horizontal="center" vertical="center"/>
      <protection locked="0"/>
    </xf>
    <xf numFmtId="38" fontId="46" fillId="0" borderId="34" xfId="49" applyFont="1" applyBorder="1" applyAlignment="1" applyProtection="1">
      <alignment horizontal="center" vertical="center"/>
      <protection locked="0"/>
    </xf>
    <xf numFmtId="38" fontId="46" fillId="0" borderId="35" xfId="49" applyFont="1" applyBorder="1" applyAlignment="1" applyProtection="1">
      <alignment horizontal="center" vertical="center"/>
      <protection locked="0"/>
    </xf>
    <xf numFmtId="38" fontId="46" fillId="0" borderId="36" xfId="49" applyFont="1" applyBorder="1" applyAlignment="1" applyProtection="1">
      <alignment vertical="center"/>
      <protection hidden="1" locked="0"/>
    </xf>
    <xf numFmtId="38" fontId="46" fillId="0" borderId="0" xfId="49" applyFont="1" applyBorder="1" applyAlignment="1" applyProtection="1">
      <alignment vertical="center"/>
      <protection hidden="1" locked="0"/>
    </xf>
    <xf numFmtId="38" fontId="46" fillId="0" borderId="37" xfId="49" applyFont="1" applyBorder="1" applyAlignment="1" applyProtection="1">
      <alignment vertical="center"/>
      <protection/>
    </xf>
    <xf numFmtId="38" fontId="46" fillId="0" borderId="38" xfId="49" applyFont="1" applyBorder="1" applyAlignment="1" applyProtection="1">
      <alignment vertical="center"/>
      <protection/>
    </xf>
    <xf numFmtId="6" fontId="46" fillId="0" borderId="39" xfId="49" applyNumberFormat="1" applyFont="1" applyBorder="1" applyAlignment="1" applyProtection="1">
      <alignment vertical="center"/>
      <protection hidden="1"/>
    </xf>
    <xf numFmtId="6" fontId="46" fillId="0" borderId="10" xfId="49" applyNumberFormat="1" applyFont="1" applyBorder="1" applyAlignment="1" applyProtection="1">
      <alignment vertical="center"/>
      <protection hidden="1"/>
    </xf>
    <xf numFmtId="38" fontId="46" fillId="0" borderId="36" xfId="49" applyFont="1" applyBorder="1" applyAlignment="1" applyProtection="1">
      <alignment vertical="center"/>
      <protection hidden="1"/>
    </xf>
    <xf numFmtId="38" fontId="46" fillId="0" borderId="0" xfId="49" applyFont="1" applyBorder="1" applyAlignment="1" applyProtection="1">
      <alignment vertical="center"/>
      <protection hidden="1"/>
    </xf>
    <xf numFmtId="0" fontId="47" fillId="0" borderId="0" xfId="0" applyFont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0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38" fontId="46" fillId="0" borderId="30" xfId="49" applyFont="1" applyBorder="1" applyAlignment="1" applyProtection="1">
      <alignment vertical="center"/>
      <protection hidden="1"/>
    </xf>
    <xf numFmtId="38" fontId="46" fillId="0" borderId="24" xfId="49" applyFont="1" applyBorder="1" applyAlignment="1" applyProtection="1">
      <alignment vertical="center"/>
      <protection hidden="1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4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46" fillId="0" borderId="25" xfId="0" applyFont="1" applyBorder="1" applyAlignment="1" applyProtection="1">
      <alignment horizontal="center" vertical="center"/>
      <protection locked="0"/>
    </xf>
    <xf numFmtId="0" fontId="46" fillId="0" borderId="26" xfId="0" applyFont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46" fillId="0" borderId="42" xfId="0" applyFont="1" applyBorder="1" applyAlignment="1" applyProtection="1">
      <alignment horizontal="center" vertical="center"/>
      <protection locked="0"/>
    </xf>
    <xf numFmtId="0" fontId="46" fillId="0" borderId="34" xfId="0" applyFont="1" applyBorder="1" applyAlignment="1" applyProtection="1">
      <alignment horizontal="center" vertical="center"/>
      <protection locked="0"/>
    </xf>
    <xf numFmtId="0" fontId="46" fillId="0" borderId="35" xfId="0" applyFont="1" applyBorder="1" applyAlignment="1" applyProtection="1">
      <alignment horizontal="center" vertical="center"/>
      <protection locked="0"/>
    </xf>
    <xf numFmtId="38" fontId="46" fillId="0" borderId="36" xfId="49" applyFont="1" applyBorder="1" applyAlignment="1" applyProtection="1">
      <alignment horizontal="center" vertical="center"/>
      <protection locked="0"/>
    </xf>
    <xf numFmtId="38" fontId="46" fillId="0" borderId="0" xfId="49" applyFont="1" applyBorder="1" applyAlignment="1" applyProtection="1">
      <alignment horizontal="center" vertical="center"/>
      <protection locked="0"/>
    </xf>
    <xf numFmtId="38" fontId="46" fillId="0" borderId="43" xfId="49" applyFont="1" applyBorder="1" applyAlignment="1" applyProtection="1">
      <alignment horizontal="center" vertical="center"/>
      <protection locked="0"/>
    </xf>
    <xf numFmtId="38" fontId="46" fillId="0" borderId="15" xfId="49" applyFont="1" applyBorder="1" applyAlignment="1" applyProtection="1">
      <alignment vertical="center"/>
      <protection hidden="1"/>
    </xf>
    <xf numFmtId="38" fontId="46" fillId="0" borderId="26" xfId="49" applyFont="1" applyBorder="1" applyAlignment="1" applyProtection="1">
      <alignment vertical="center"/>
      <protection hidden="1"/>
    </xf>
    <xf numFmtId="38" fontId="46" fillId="0" borderId="15" xfId="49" applyFont="1" applyBorder="1" applyAlignment="1" applyProtection="1">
      <alignment horizontal="center" vertical="center"/>
      <protection locked="0"/>
    </xf>
    <xf numFmtId="38" fontId="46" fillId="0" borderId="26" xfId="49" applyFont="1" applyBorder="1" applyAlignment="1" applyProtection="1">
      <alignment horizontal="center" vertical="center"/>
      <protection locked="0"/>
    </xf>
    <xf numFmtId="38" fontId="46" fillId="0" borderId="16" xfId="49" applyFont="1" applyBorder="1" applyAlignment="1" applyProtection="1">
      <alignment horizontal="center" vertical="center"/>
      <protection locked="0"/>
    </xf>
    <xf numFmtId="38" fontId="46" fillId="0" borderId="17" xfId="49" applyFont="1" applyBorder="1" applyAlignment="1" applyProtection="1">
      <alignment horizontal="center" vertical="center"/>
      <protection locked="0"/>
    </xf>
    <xf numFmtId="0" fontId="46" fillId="0" borderId="16" xfId="0" applyFont="1" applyBorder="1" applyAlignment="1" applyProtection="1">
      <alignment vertical="center"/>
      <protection locked="0"/>
    </xf>
    <xf numFmtId="0" fontId="46" fillId="0" borderId="19" xfId="0" applyFont="1" applyBorder="1" applyAlignment="1" applyProtection="1">
      <alignment horizontal="center" vertical="center"/>
      <protection locked="0"/>
    </xf>
    <xf numFmtId="0" fontId="46" fillId="0" borderId="17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distributed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0" fillId="0" borderId="48" xfId="0" applyBorder="1" applyAlignment="1">
      <alignment horizontal="center" vertical="center"/>
    </xf>
    <xf numFmtId="38" fontId="46" fillId="0" borderId="49" xfId="49" applyFont="1" applyBorder="1" applyAlignment="1" applyProtection="1">
      <alignment horizontal="center" vertical="center"/>
      <protection locked="0"/>
    </xf>
    <xf numFmtId="38" fontId="46" fillId="0" borderId="50" xfId="49" applyFont="1" applyBorder="1" applyAlignment="1" applyProtection="1">
      <alignment horizontal="center" vertical="center"/>
      <protection locked="0"/>
    </xf>
    <xf numFmtId="38" fontId="46" fillId="0" borderId="49" xfId="49" applyFont="1" applyBorder="1" applyAlignment="1" applyProtection="1">
      <alignment vertical="center"/>
      <protection hidden="1"/>
    </xf>
    <xf numFmtId="38" fontId="46" fillId="0" borderId="17" xfId="49" applyFont="1" applyBorder="1" applyAlignment="1" applyProtection="1">
      <alignment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161925</xdr:rowOff>
    </xdr:from>
    <xdr:to>
      <xdr:col>6</xdr:col>
      <xdr:colOff>9525</xdr:colOff>
      <xdr:row>1</xdr:row>
      <xdr:rowOff>161925</xdr:rowOff>
    </xdr:to>
    <xdr:sp>
      <xdr:nvSpPr>
        <xdr:cNvPr id="1" name="直線コネクタ 2"/>
        <xdr:cNvSpPr>
          <a:spLocks/>
        </xdr:cNvSpPr>
      </xdr:nvSpPr>
      <xdr:spPr>
        <a:xfrm>
          <a:off x="142875" y="428625"/>
          <a:ext cx="1762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0"/>
  <sheetViews>
    <sheetView tabSelected="1" zoomScalePageLayoutView="0" workbookViewId="0" topLeftCell="A1">
      <selection activeCell="Q5" sqref="Q5"/>
    </sheetView>
  </sheetViews>
  <sheetFormatPr defaultColWidth="9.140625" defaultRowHeight="15"/>
  <cols>
    <col min="1" max="1" width="2.140625" style="0" customWidth="1"/>
    <col min="2" max="2" width="2.57421875" style="0" customWidth="1"/>
    <col min="3" max="3" width="7.421875" style="0" customWidth="1"/>
    <col min="4" max="4" width="4.8515625" style="0" customWidth="1"/>
    <col min="5" max="5" width="2.421875" style="0" customWidth="1"/>
    <col min="6" max="6" width="9.00390625" style="0" customWidth="1"/>
    <col min="7" max="7" width="3.8515625" style="0" customWidth="1"/>
    <col min="8" max="8" width="5.8515625" style="0" customWidth="1"/>
    <col min="9" max="9" width="4.8515625" style="0" customWidth="1"/>
    <col min="10" max="10" width="4.00390625" style="0" customWidth="1"/>
    <col min="11" max="11" width="4.8515625" style="0" customWidth="1"/>
    <col min="12" max="12" width="4.7109375" style="0" customWidth="1"/>
    <col min="13" max="14" width="2.7109375" style="0" customWidth="1"/>
    <col min="15" max="16" width="4.8515625" style="0" customWidth="1"/>
    <col min="17" max="17" width="5.8515625" style="0" customWidth="1"/>
    <col min="18" max="18" width="2.7109375" style="0" customWidth="1"/>
    <col min="19" max="19" width="3.57421875" style="0" customWidth="1"/>
    <col min="20" max="20" width="2.7109375" style="0" customWidth="1"/>
    <col min="21" max="21" width="3.57421875" style="0" customWidth="1"/>
    <col min="22" max="22" width="2.7109375" style="0" customWidth="1"/>
    <col min="23" max="23" width="0.85546875" style="0" customWidth="1"/>
    <col min="25" max="25" width="4.140625" style="0" customWidth="1"/>
  </cols>
  <sheetData>
    <row r="1" spans="2:23" ht="21">
      <c r="B1" s="85" t="s">
        <v>33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20"/>
    </row>
    <row r="2" spans="2:23" ht="13.5">
      <c r="B2" s="131" t="s">
        <v>0</v>
      </c>
      <c r="C2" s="131"/>
      <c r="D2" s="131"/>
      <c r="E2" s="131"/>
      <c r="F2" s="132"/>
      <c r="W2" s="21"/>
    </row>
    <row r="3" spans="2:23" ht="13.5">
      <c r="B3" s="11"/>
      <c r="C3" s="30"/>
      <c r="D3" s="11"/>
      <c r="E3" s="11"/>
      <c r="F3" s="11"/>
      <c r="W3" s="21"/>
    </row>
    <row r="4" spans="2:23" ht="13.5">
      <c r="B4" s="133" t="s">
        <v>1</v>
      </c>
      <c r="C4" s="133"/>
      <c r="D4" s="133"/>
      <c r="E4" s="133"/>
      <c r="F4" s="133"/>
      <c r="G4" s="133"/>
      <c r="W4" s="21"/>
    </row>
    <row r="5" spans="17:23" ht="13.5">
      <c r="Q5" s="15"/>
      <c r="R5" s="17" t="s">
        <v>32</v>
      </c>
      <c r="S5" s="37"/>
      <c r="T5" s="17" t="s">
        <v>31</v>
      </c>
      <c r="U5" s="37"/>
      <c r="V5" s="17" t="s">
        <v>30</v>
      </c>
      <c r="W5" s="17"/>
    </row>
    <row r="6" spans="2:23" ht="14.25">
      <c r="B6" s="10" t="s">
        <v>9</v>
      </c>
      <c r="C6" s="10"/>
      <c r="W6" s="21"/>
    </row>
    <row r="7" spans="2:24" ht="15" customHeight="1">
      <c r="B7" s="86" t="s">
        <v>3</v>
      </c>
      <c r="C7" s="87"/>
      <c r="D7" s="88"/>
      <c r="E7" s="92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4"/>
      <c r="W7" s="22"/>
      <c r="X7" s="1"/>
    </row>
    <row r="8" spans="2:24" ht="24.75" customHeight="1">
      <c r="B8" s="56" t="s">
        <v>12</v>
      </c>
      <c r="C8" s="57"/>
      <c r="D8" s="58"/>
      <c r="E8" s="65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7"/>
      <c r="W8" s="23"/>
      <c r="X8" s="1"/>
    </row>
    <row r="9" spans="2:24" ht="21" customHeight="1">
      <c r="B9" s="56" t="s">
        <v>13</v>
      </c>
      <c r="C9" s="57"/>
      <c r="D9" s="58"/>
      <c r="E9" s="65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7"/>
      <c r="W9" s="23"/>
      <c r="X9" s="1"/>
    </row>
    <row r="10" spans="2:23" ht="21" customHeight="1">
      <c r="B10" s="56" t="s">
        <v>6</v>
      </c>
      <c r="C10" s="57"/>
      <c r="D10" s="58"/>
      <c r="E10" s="65"/>
      <c r="F10" s="66"/>
      <c r="G10" s="66"/>
      <c r="H10" s="66"/>
      <c r="I10" s="66"/>
      <c r="J10" s="66"/>
      <c r="K10" s="123"/>
      <c r="L10" s="126" t="s">
        <v>7</v>
      </c>
      <c r="M10" s="57"/>
      <c r="N10" s="58"/>
      <c r="O10" s="65"/>
      <c r="P10" s="66"/>
      <c r="Q10" s="66"/>
      <c r="R10" s="66"/>
      <c r="S10" s="66"/>
      <c r="T10" s="66"/>
      <c r="U10" s="66"/>
      <c r="V10" s="67"/>
      <c r="W10" s="23"/>
    </row>
    <row r="11" spans="2:23" ht="21" customHeight="1">
      <c r="B11" s="56" t="s">
        <v>5</v>
      </c>
      <c r="C11" s="57"/>
      <c r="D11" s="58"/>
      <c r="E11" s="13" t="s">
        <v>24</v>
      </c>
      <c r="F11" s="1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7"/>
      <c r="W11" s="23"/>
    </row>
    <row r="12" spans="2:23" ht="21" customHeight="1">
      <c r="B12" s="89" t="s">
        <v>8</v>
      </c>
      <c r="C12" s="90"/>
      <c r="D12" s="91"/>
      <c r="E12" s="68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70"/>
      <c r="W12" s="23"/>
    </row>
    <row r="13" ht="13.5">
      <c r="W13" s="21"/>
    </row>
    <row r="14" spans="2:23" ht="14.25">
      <c r="B14" s="10" t="s">
        <v>10</v>
      </c>
      <c r="C14" s="10"/>
      <c r="W14" s="21"/>
    </row>
    <row r="15" spans="2:23" ht="21" customHeight="1">
      <c r="B15" s="134" t="s">
        <v>26</v>
      </c>
      <c r="C15" s="128"/>
      <c r="D15" s="128"/>
      <c r="E15" s="128"/>
      <c r="F15" s="128"/>
      <c r="G15" s="128"/>
      <c r="H15" s="128"/>
      <c r="I15" s="128"/>
      <c r="J15" s="128"/>
      <c r="K15" s="127" t="s">
        <v>14</v>
      </c>
      <c r="L15" s="128"/>
      <c r="M15" s="130"/>
      <c r="N15" s="128" t="s">
        <v>15</v>
      </c>
      <c r="O15" s="128"/>
      <c r="P15" s="128"/>
      <c r="Q15" s="127" t="s">
        <v>19</v>
      </c>
      <c r="R15" s="128"/>
      <c r="S15" s="128"/>
      <c r="T15" s="128"/>
      <c r="U15" s="128"/>
      <c r="V15" s="129"/>
      <c r="W15" s="24"/>
    </row>
    <row r="16" spans="2:23" ht="21" customHeight="1">
      <c r="B16" s="124"/>
      <c r="C16" s="125"/>
      <c r="D16" s="125"/>
      <c r="E16" s="125"/>
      <c r="F16" s="125"/>
      <c r="G16" s="125"/>
      <c r="H16" s="125"/>
      <c r="I16" s="125"/>
      <c r="J16" s="125"/>
      <c r="K16" s="135"/>
      <c r="L16" s="122"/>
      <c r="M16" s="136"/>
      <c r="N16" s="122"/>
      <c r="O16" s="122"/>
      <c r="P16" s="122"/>
      <c r="Q16" s="137">
        <f>IF(OR(N16="",K16=""),"",K16*N16)</f>
      </c>
      <c r="R16" s="138"/>
      <c r="S16" s="138"/>
      <c r="T16" s="138"/>
      <c r="U16" s="138"/>
      <c r="V16" s="44"/>
      <c r="W16" s="25"/>
    </row>
    <row r="17" spans="2:23" ht="21" customHeight="1">
      <c r="B17" s="107"/>
      <c r="C17" s="108"/>
      <c r="D17" s="108"/>
      <c r="E17" s="108"/>
      <c r="F17" s="108"/>
      <c r="G17" s="108"/>
      <c r="H17" s="108"/>
      <c r="I17" s="108"/>
      <c r="J17" s="108"/>
      <c r="K17" s="119"/>
      <c r="L17" s="120"/>
      <c r="M17" s="121"/>
      <c r="N17" s="119"/>
      <c r="O17" s="120"/>
      <c r="P17" s="120"/>
      <c r="Q17" s="117">
        <f>IF(OR(N17="",K17=""),"",K17*N17)</f>
      </c>
      <c r="R17" s="118"/>
      <c r="S17" s="118"/>
      <c r="T17" s="118"/>
      <c r="U17" s="118"/>
      <c r="V17" s="42"/>
      <c r="W17" s="25"/>
    </row>
    <row r="18" spans="2:23" ht="21" customHeight="1">
      <c r="B18" s="109"/>
      <c r="C18" s="110"/>
      <c r="D18" s="110"/>
      <c r="E18" s="110"/>
      <c r="F18" s="110"/>
      <c r="G18" s="110"/>
      <c r="H18" s="110"/>
      <c r="I18" s="110"/>
      <c r="J18" s="110"/>
      <c r="K18" s="114"/>
      <c r="L18" s="115"/>
      <c r="M18" s="116"/>
      <c r="N18" s="115"/>
      <c r="O18" s="115"/>
      <c r="P18" s="115"/>
      <c r="Q18" s="117">
        <f>IF(OR(N18="",K18=""),"",K18*N18)</f>
      </c>
      <c r="R18" s="118"/>
      <c r="S18" s="118"/>
      <c r="T18" s="118"/>
      <c r="U18" s="118"/>
      <c r="V18" s="43"/>
      <c r="W18" s="25"/>
    </row>
    <row r="19" spans="2:23" ht="21" customHeight="1">
      <c r="B19" s="107"/>
      <c r="C19" s="108"/>
      <c r="D19" s="108"/>
      <c r="E19" s="108"/>
      <c r="F19" s="108"/>
      <c r="G19" s="108"/>
      <c r="H19" s="108"/>
      <c r="I19" s="108"/>
      <c r="J19" s="108"/>
      <c r="K19" s="119"/>
      <c r="L19" s="120"/>
      <c r="M19" s="121"/>
      <c r="N19" s="120"/>
      <c r="O19" s="120"/>
      <c r="P19" s="120"/>
      <c r="Q19" s="117">
        <f>IF(OR(N19="",K19=""),"",K19*N19)</f>
      </c>
      <c r="R19" s="118"/>
      <c r="S19" s="118"/>
      <c r="T19" s="118"/>
      <c r="U19" s="118"/>
      <c r="V19" s="42"/>
      <c r="W19" s="25"/>
    </row>
    <row r="20" spans="2:23" ht="21" customHeight="1">
      <c r="B20" s="111"/>
      <c r="C20" s="112"/>
      <c r="D20" s="112"/>
      <c r="E20" s="112"/>
      <c r="F20" s="112"/>
      <c r="G20" s="112"/>
      <c r="H20" s="112"/>
      <c r="I20" s="112"/>
      <c r="J20" s="113"/>
      <c r="K20" s="74"/>
      <c r="L20" s="75"/>
      <c r="M20" s="76"/>
      <c r="N20" s="74"/>
      <c r="O20" s="75"/>
      <c r="P20" s="76"/>
      <c r="Q20" s="83">
        <f>IF(OR(N20="",K20=""),"",K20*N20)</f>
      </c>
      <c r="R20" s="84"/>
      <c r="S20" s="84"/>
      <c r="T20" s="84"/>
      <c r="U20" s="84"/>
      <c r="V20" s="40"/>
      <c r="W20" s="26"/>
    </row>
    <row r="21" spans="2:23" ht="21" customHeight="1">
      <c r="B21" s="97" t="s">
        <v>16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9"/>
      <c r="Q21" s="95">
        <f>IF(Q16="","",SUM(Q16:Q20))</f>
      </c>
      <c r="R21" s="96"/>
      <c r="S21" s="96"/>
      <c r="T21" s="96"/>
      <c r="U21" s="96"/>
      <c r="V21" s="41"/>
      <c r="W21" s="26"/>
    </row>
    <row r="22" spans="2:23" ht="21" customHeight="1">
      <c r="B22" s="100" t="s">
        <v>39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2"/>
      <c r="Q22" s="77"/>
      <c r="R22" s="78"/>
      <c r="S22" s="78"/>
      <c r="T22" s="78"/>
      <c r="U22" s="78"/>
      <c r="V22" s="40"/>
      <c r="W22" s="26"/>
    </row>
    <row r="23" spans="2:23" ht="21" customHeight="1" thickBot="1">
      <c r="B23" s="103" t="s">
        <v>11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79">
        <f>IF(Q16&lt;&gt;"",IF(Q16&lt;&gt;"",ROUND(Q16*0.1,0),0)+IF(Q17&lt;&gt;"",ROUND(Q17*0.1,0),0)+IF(Q18&lt;&gt;"",ROUND(Q18*0.1,0),0)+IF(Q19&lt;&gt;"",ROUND(Q19*0.1,0),0)+IF(Q20&lt;&gt;"",ROUND(Q20*0.1,0),0)+IF(Q22&lt;&gt;"",ROUND(Q22*0.1,0),0),"")</f>
      </c>
      <c r="R23" s="80"/>
      <c r="S23" s="80"/>
      <c r="T23" s="80"/>
      <c r="U23" s="80"/>
      <c r="V23" s="39"/>
      <c r="W23" s="26"/>
    </row>
    <row r="24" spans="2:23" ht="21" customHeight="1" thickTop="1">
      <c r="B24" s="105" t="s">
        <v>17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81">
        <f>IF(Q21="","",Q21+Q22+Q23)</f>
      </c>
      <c r="R24" s="82"/>
      <c r="S24" s="82"/>
      <c r="T24" s="82"/>
      <c r="U24" s="82"/>
      <c r="V24" s="38"/>
      <c r="W24" s="26"/>
    </row>
    <row r="25" spans="2:23" ht="13.5" customHeight="1">
      <c r="B25" s="45" t="s">
        <v>36</v>
      </c>
      <c r="C25" s="9"/>
      <c r="W25" s="21"/>
    </row>
    <row r="26" spans="2:23" ht="13.5" customHeight="1">
      <c r="B26" s="45" t="s">
        <v>38</v>
      </c>
      <c r="W26" s="21"/>
    </row>
    <row r="27" spans="2:23" ht="14.25">
      <c r="B27" t="s">
        <v>28</v>
      </c>
      <c r="W27" s="21"/>
    </row>
    <row r="28" spans="2:23" ht="15" customHeight="1">
      <c r="B28" s="35"/>
      <c r="C28" s="32" t="s">
        <v>34</v>
      </c>
      <c r="D28" s="33"/>
      <c r="E28" s="33" t="s">
        <v>23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27"/>
    </row>
    <row r="29" spans="2:23" ht="13.5">
      <c r="B29" s="3"/>
      <c r="C29" s="1"/>
      <c r="D29" s="1"/>
      <c r="E29" s="1" t="s">
        <v>18</v>
      </c>
      <c r="F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4"/>
      <c r="W29" s="27"/>
    </row>
    <row r="30" spans="2:23" ht="6.75" customHeight="1">
      <c r="B30" s="3"/>
      <c r="C30" s="1"/>
      <c r="D30" s="1"/>
      <c r="E30" s="1"/>
      <c r="F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4"/>
      <c r="W30" s="27"/>
    </row>
    <row r="31" spans="2:23" ht="13.5"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4"/>
      <c r="W31" s="27"/>
    </row>
    <row r="32" spans="2:23" ht="14.25">
      <c r="B32" s="36"/>
      <c r="C32" s="31" t="s">
        <v>35</v>
      </c>
      <c r="D32" s="1"/>
      <c r="E32" s="1" t="s">
        <v>22</v>
      </c>
      <c r="F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4"/>
      <c r="W32" s="27"/>
    </row>
    <row r="33" spans="2:23" ht="13.5"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4"/>
      <c r="W33" s="27"/>
    </row>
    <row r="34" spans="2:23" ht="13.5">
      <c r="B34" s="3"/>
      <c r="C34" s="1"/>
      <c r="D34" s="1"/>
      <c r="E34" s="1" t="s">
        <v>21</v>
      </c>
      <c r="F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4"/>
      <c r="W34" s="27"/>
    </row>
    <row r="35" spans="2:23" ht="13.5">
      <c r="B35" s="3"/>
      <c r="C35" s="1"/>
      <c r="D35" s="1"/>
      <c r="E35" s="1" t="s">
        <v>37</v>
      </c>
      <c r="F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4"/>
      <c r="W35" s="27"/>
    </row>
    <row r="36" spans="2:23" ht="13.5">
      <c r="B36" s="5"/>
      <c r="C36" s="6"/>
      <c r="D36" s="6"/>
      <c r="E36" s="2" t="s">
        <v>20</v>
      </c>
      <c r="F36" s="8"/>
      <c r="G36" s="6"/>
      <c r="H36" s="6"/>
      <c r="I36" s="2"/>
      <c r="J36" s="2"/>
      <c r="K36" s="2"/>
      <c r="L36" s="2"/>
      <c r="M36" s="6"/>
      <c r="N36" s="6"/>
      <c r="O36" s="6"/>
      <c r="P36" s="6"/>
      <c r="Q36" s="6"/>
      <c r="R36" s="6"/>
      <c r="S36" s="6"/>
      <c r="T36" s="6"/>
      <c r="U36" s="6"/>
      <c r="V36" s="7"/>
      <c r="W36" s="27"/>
    </row>
    <row r="37" ht="13.5">
      <c r="W37" s="21"/>
    </row>
    <row r="38" spans="2:23" ht="14.25">
      <c r="B38" t="s">
        <v>27</v>
      </c>
      <c r="W38" s="21"/>
    </row>
    <row r="39" spans="2:23" ht="21" customHeight="1">
      <c r="B39" s="86" t="s">
        <v>2</v>
      </c>
      <c r="C39" s="87"/>
      <c r="D39" s="88"/>
      <c r="E39" s="6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4"/>
      <c r="W39" s="23"/>
    </row>
    <row r="40" spans="2:23" ht="21" customHeight="1">
      <c r="B40" s="56" t="s">
        <v>4</v>
      </c>
      <c r="C40" s="57"/>
      <c r="D40" s="58"/>
      <c r="E40" s="65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7"/>
      <c r="W40" s="23"/>
    </row>
    <row r="41" spans="2:23" ht="21" customHeight="1">
      <c r="B41" s="56" t="s">
        <v>5</v>
      </c>
      <c r="C41" s="57"/>
      <c r="D41" s="58"/>
      <c r="E41" s="13" t="s">
        <v>24</v>
      </c>
      <c r="F41" s="1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7"/>
      <c r="W41" s="23"/>
    </row>
    <row r="42" spans="2:23" ht="21" customHeight="1">
      <c r="B42" s="71" t="s">
        <v>6</v>
      </c>
      <c r="C42" s="72"/>
      <c r="D42" s="73"/>
      <c r="E42" s="68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70"/>
      <c r="W42" s="23"/>
    </row>
    <row r="43" ht="13.5">
      <c r="W43" s="21"/>
    </row>
    <row r="44" spans="2:26" ht="21" customHeight="1">
      <c r="B44" s="55" t="s">
        <v>29</v>
      </c>
      <c r="C44" s="55"/>
      <c r="D44" s="55"/>
      <c r="E44" s="1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Z44" s="12"/>
    </row>
    <row r="45" spans="2:23" ht="21" customHeight="1"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8"/>
      <c r="W45" s="28"/>
    </row>
    <row r="46" spans="2:23" ht="21" customHeight="1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1"/>
      <c r="W46" s="29"/>
    </row>
    <row r="47" spans="2:23" ht="21" customHeight="1"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1"/>
      <c r="W47" s="28"/>
    </row>
    <row r="48" spans="2:23" ht="21" customHeight="1"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4"/>
      <c r="W48" s="28"/>
    </row>
    <row r="50" spans="2:23" ht="21">
      <c r="B50" s="85" t="s">
        <v>25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14"/>
    </row>
  </sheetData>
  <sheetProtection password="CA27" sheet="1" selectLockedCells="1"/>
  <mergeCells count="63">
    <mergeCell ref="E8:V8"/>
    <mergeCell ref="G11:V11"/>
    <mergeCell ref="N18:P18"/>
    <mergeCell ref="K16:M16"/>
    <mergeCell ref="Q16:U16"/>
    <mergeCell ref="Q17:U17"/>
    <mergeCell ref="Q18:U18"/>
    <mergeCell ref="B1:V1"/>
    <mergeCell ref="L10:N10"/>
    <mergeCell ref="Q15:V15"/>
    <mergeCell ref="K15:M15"/>
    <mergeCell ref="N15:P15"/>
    <mergeCell ref="B2:F2"/>
    <mergeCell ref="B4:G4"/>
    <mergeCell ref="B15:J15"/>
    <mergeCell ref="E12:V12"/>
    <mergeCell ref="E9:V9"/>
    <mergeCell ref="Q19:U19"/>
    <mergeCell ref="K19:M19"/>
    <mergeCell ref="O10:V10"/>
    <mergeCell ref="K17:M17"/>
    <mergeCell ref="N17:P17"/>
    <mergeCell ref="N16:P16"/>
    <mergeCell ref="N19:P19"/>
    <mergeCell ref="E10:K10"/>
    <mergeCell ref="B16:J16"/>
    <mergeCell ref="B21:P21"/>
    <mergeCell ref="B22:P22"/>
    <mergeCell ref="B23:P23"/>
    <mergeCell ref="B24:P24"/>
    <mergeCell ref="B17:J17"/>
    <mergeCell ref="B18:J18"/>
    <mergeCell ref="B19:J19"/>
    <mergeCell ref="B20:J20"/>
    <mergeCell ref="N20:P20"/>
    <mergeCell ref="K18:M18"/>
    <mergeCell ref="B50:V50"/>
    <mergeCell ref="B7:D7"/>
    <mergeCell ref="B8:D8"/>
    <mergeCell ref="B9:D9"/>
    <mergeCell ref="B10:D10"/>
    <mergeCell ref="B11:D11"/>
    <mergeCell ref="B12:D12"/>
    <mergeCell ref="B39:D39"/>
    <mergeCell ref="E7:V7"/>
    <mergeCell ref="Q21:U21"/>
    <mergeCell ref="E39:V39"/>
    <mergeCell ref="E40:V40"/>
    <mergeCell ref="G41:V41"/>
    <mergeCell ref="E42:V42"/>
    <mergeCell ref="B42:D42"/>
    <mergeCell ref="K20:M20"/>
    <mergeCell ref="Q22:U22"/>
    <mergeCell ref="Q23:U23"/>
    <mergeCell ref="Q24:U24"/>
    <mergeCell ref="Q20:U20"/>
    <mergeCell ref="B45:V45"/>
    <mergeCell ref="B47:V47"/>
    <mergeCell ref="B48:V48"/>
    <mergeCell ref="B44:D44"/>
    <mergeCell ref="B40:D40"/>
    <mergeCell ref="B41:D41"/>
    <mergeCell ref="B46:V46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ナダ電子株式会社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N089</cp:lastModifiedBy>
  <cp:lastPrinted>2022-05-24T06:05:48Z</cp:lastPrinted>
  <dcterms:created xsi:type="dcterms:W3CDTF">2008-06-12T07:21:35Z</dcterms:created>
  <dcterms:modified xsi:type="dcterms:W3CDTF">2022-12-28T00:59:44Z</dcterms:modified>
  <cp:category/>
  <cp:version/>
  <cp:contentType/>
  <cp:contentStatus/>
</cp:coreProperties>
</file>